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Shared Folders\Дом Сосновая Роща ТСН\ЗакрытиеПериодов\2022\"/>
    </mc:Choice>
  </mc:AlternateContent>
  <bookViews>
    <workbookView xWindow="0" yWindow="0" windowWidth="11400" windowHeight="5892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5" i="1" l="1"/>
  <c r="E34" i="1" l="1"/>
  <c r="D34" i="1"/>
</calcChain>
</file>

<file path=xl/sharedStrings.xml><?xml version="1.0" encoding="utf-8"?>
<sst xmlns="http://schemas.openxmlformats.org/spreadsheetml/2006/main" count="64" uniqueCount="50">
  <si>
    <t>По данным ТСН (ЖИЛЬЯ) "ДОМ В СОСНОВОЙ РОЩЕ",  руб.</t>
  </si>
  <si>
    <t>Дата</t>
  </si>
  <si>
    <t>Документ</t>
  </si>
  <si>
    <t>Сальдо начальное</t>
  </si>
  <si>
    <t>31.01.22</t>
  </si>
  <si>
    <t>Приход (1/001 от 31.01.2022)</t>
  </si>
  <si>
    <t>Принято (102202 от 31.01.2022)</t>
  </si>
  <si>
    <t>28.02.22</t>
  </si>
  <si>
    <t>Приход (2/002 от 28.02.2022)</t>
  </si>
  <si>
    <t>Принято (359388 от 28.02.2022)</t>
  </si>
  <si>
    <t>31.03.22</t>
  </si>
  <si>
    <t>Приход (3/005 от 31.03.2022)</t>
  </si>
  <si>
    <t>Принято (570068 от 31.03.2022)</t>
  </si>
  <si>
    <t>30.04.22</t>
  </si>
  <si>
    <t>Приход (4/002 от 30.04.2022)</t>
  </si>
  <si>
    <t>Принято (784125 от 30.04.2022)</t>
  </si>
  <si>
    <t>31.05.22</t>
  </si>
  <si>
    <t>Приход (5/002 от 31.05.2022)</t>
  </si>
  <si>
    <t>Принято (1082987 от 31.05.2022)</t>
  </si>
  <si>
    <t>30.06.22</t>
  </si>
  <si>
    <t>Приход (6/002 от 30.06.2022)</t>
  </si>
  <si>
    <t>Принято (1306366 от 30.06.2022)</t>
  </si>
  <si>
    <t>31.07.22</t>
  </si>
  <si>
    <t>Приход (7/002 от 31.07.2022)</t>
  </si>
  <si>
    <t>Принято (1563369 от 31.07.2022)</t>
  </si>
  <si>
    <t>31.08.22</t>
  </si>
  <si>
    <t>Приход (8/002 от 31.08.2022)</t>
  </si>
  <si>
    <t>Принято (1822764 от 31.08.2022)</t>
  </si>
  <si>
    <t>30.09.22</t>
  </si>
  <si>
    <t>Приход (9/002 от 30.09.2022)</t>
  </si>
  <si>
    <t>Принято (2108707 от 30.09.2022)</t>
  </si>
  <si>
    <t>31.10.22</t>
  </si>
  <si>
    <t>Приход (10/002 от 31.10.2022)</t>
  </si>
  <si>
    <t>Принято (2416040 от 31.10.2022)</t>
  </si>
  <si>
    <t>30.11.22</t>
  </si>
  <si>
    <t>Приход (11/003 от 30.11.2022)</t>
  </si>
  <si>
    <t>Принято (2779680 от 30.11.2022)</t>
  </si>
  <si>
    <t>31.12.22</t>
  </si>
  <si>
    <t>Приход (12/003 от 31.12.2022)</t>
  </si>
  <si>
    <t>Принято (12/004 от 31.12.2022)</t>
  </si>
  <si>
    <t>Приход (12/004 от 31.12.2022)</t>
  </si>
  <si>
    <t>Принято (3017401 от 31.12.2022)</t>
  </si>
  <si>
    <t>Обороты за период</t>
  </si>
  <si>
    <t>Сальдо конечное</t>
  </si>
  <si>
    <t>По данным ТСН (ЖИЛЬЯ) "ДОМ В СОСНОВОЙ РОЩЕ"</t>
  </si>
  <si>
    <t>Выставлено РСО МОСВОДОКАНАЛ</t>
  </si>
  <si>
    <t>Предъявлено собственникам</t>
  </si>
  <si>
    <t>СПРАВКА</t>
  </si>
  <si>
    <t>расчетов за период: 2020-2022 г. между ТСН (ЖИЛЬЯ) "ДОМ В СОСНОВОЙ РОЩЕ" (собственники) и АО "МОСВОДОКАНАЛ" (ИНН 7701984274) по договору №409115 от 12.04.2017</t>
  </si>
  <si>
    <t>на 31.12.2022 задолженность в пользу ТСН (ЖИЛЬЯ) "ДОМ В СОСНОВОЙ РОЩЕ" 122 672.43руб. (Сто двадцать две тысячи шестьсот семьдесят два рубля 43 копейки).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</si>
</sst>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Arial"/>
    </font>
    <font>
      <b/>
      <sz val="14"/>
      <name val="Arial"/>
    </font>
    <font>
      <sz val="10"/>
      <name val="Arial"/>
    </font>
    <font>
      <b/>
      <sz val="8"/>
      <name val="Arial"/>
    </font>
    <font>
      <b/>
      <sz val="14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40" fontId="1" fillId="0" borderId="1" xfId="0" applyNumberFormat="1" applyFont="1" applyBorder="1" applyAlignment="1">
      <alignment horizontal="right" vertical="center"/>
    </xf>
    <xf numFmtId="40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3"/>
  <sheetViews>
    <sheetView tabSelected="1" workbookViewId="0">
      <selection activeCell="B39" sqref="B39"/>
    </sheetView>
  </sheetViews>
  <sheetFormatPr defaultColWidth="10.42578125" defaultRowHeight="11.4" customHeight="1" x14ac:dyDescent="0.2"/>
  <cols>
    <col min="1" max="1" width="2.28515625" style="1" customWidth="1"/>
    <col min="2" max="2" width="9.28515625" style="1" customWidth="1"/>
    <col min="3" max="3" width="33" style="1" customWidth="1"/>
    <col min="4" max="5" width="17" style="1" customWidth="1"/>
    <col min="6" max="6" width="10.85546875" customWidth="1"/>
  </cols>
  <sheetData>
    <row r="1" spans="2:5" s="1" customFormat="1" ht="10.95" customHeight="1" x14ac:dyDescent="0.2"/>
    <row r="2" spans="2:5" s="1" customFormat="1" ht="19.05" customHeight="1" x14ac:dyDescent="0.2">
      <c r="B2" s="10" t="s">
        <v>47</v>
      </c>
      <c r="C2" s="11"/>
      <c r="D2" s="11"/>
      <c r="E2" s="11"/>
    </row>
    <row r="3" spans="2:5" s="1" customFormat="1" ht="40.200000000000003" customHeight="1" x14ac:dyDescent="0.25">
      <c r="B3" s="12" t="s">
        <v>48</v>
      </c>
      <c r="C3" s="13"/>
      <c r="D3" s="13"/>
      <c r="E3" s="13"/>
    </row>
    <row r="4" spans="2:5" s="1" customFormat="1" ht="6" customHeight="1" x14ac:dyDescent="0.2"/>
    <row r="5" spans="2:5" s="1" customFormat="1" ht="10.95" customHeight="1" x14ac:dyDescent="0.2">
      <c r="B5" s="14" t="s">
        <v>0</v>
      </c>
      <c r="C5" s="14"/>
      <c r="D5" s="14"/>
      <c r="E5" s="14"/>
    </row>
    <row r="6" spans="2:5" s="2" customFormat="1" ht="30.6" x14ac:dyDescent="0.2">
      <c r="B6" s="8" t="s">
        <v>1</v>
      </c>
      <c r="C6" s="8" t="s">
        <v>2</v>
      </c>
      <c r="D6" s="9" t="s">
        <v>45</v>
      </c>
      <c r="E6" s="9" t="s">
        <v>46</v>
      </c>
    </row>
    <row r="7" spans="2:5" s="1" customFormat="1" ht="10.95" customHeight="1" x14ac:dyDescent="0.2">
      <c r="B7" s="16" t="s">
        <v>3</v>
      </c>
      <c r="C7" s="16"/>
      <c r="D7" s="3"/>
      <c r="E7" s="3"/>
    </row>
    <row r="8" spans="2:5" s="1" customFormat="1" ht="10.95" customHeight="1" x14ac:dyDescent="0.2">
      <c r="B8" s="4" t="s">
        <v>4</v>
      </c>
      <c r="C8" s="4" t="s">
        <v>5</v>
      </c>
      <c r="D8" s="5"/>
      <c r="E8" s="6">
        <v>359904.04</v>
      </c>
    </row>
    <row r="9" spans="2:5" s="1" customFormat="1" ht="10.95" customHeight="1" x14ac:dyDescent="0.2">
      <c r="B9" s="4" t="s">
        <v>4</v>
      </c>
      <c r="C9" s="4" t="s">
        <v>6</v>
      </c>
      <c r="D9" s="6">
        <v>190184.44</v>
      </c>
      <c r="E9" s="5"/>
    </row>
    <row r="10" spans="2:5" s="1" customFormat="1" ht="10.95" customHeight="1" x14ac:dyDescent="0.2">
      <c r="B10" s="4" t="s">
        <v>7</v>
      </c>
      <c r="C10" s="4" t="s">
        <v>8</v>
      </c>
      <c r="D10" s="5"/>
      <c r="E10" s="6">
        <v>362004.72</v>
      </c>
    </row>
    <row r="11" spans="2:5" s="1" customFormat="1" ht="10.95" customHeight="1" x14ac:dyDescent="0.2">
      <c r="B11" s="4" t="s">
        <v>7</v>
      </c>
      <c r="C11" s="4" t="s">
        <v>9</v>
      </c>
      <c r="D11" s="6">
        <v>170833.4</v>
      </c>
      <c r="E11" s="5"/>
    </row>
    <row r="12" spans="2:5" s="1" customFormat="1" ht="10.95" customHeight="1" x14ac:dyDescent="0.2">
      <c r="B12" s="4" t="s">
        <v>10</v>
      </c>
      <c r="C12" s="4" t="s">
        <v>11</v>
      </c>
      <c r="D12" s="5"/>
      <c r="E12" s="6">
        <v>325406.21000000002</v>
      </c>
    </row>
    <row r="13" spans="2:5" s="1" customFormat="1" ht="10.95" customHeight="1" x14ac:dyDescent="0.2">
      <c r="B13" s="4" t="s">
        <v>10</v>
      </c>
      <c r="C13" s="4" t="s">
        <v>12</v>
      </c>
      <c r="D13" s="6">
        <v>195097.79</v>
      </c>
      <c r="E13" s="5"/>
    </row>
    <row r="14" spans="2:5" s="1" customFormat="1" ht="10.95" customHeight="1" x14ac:dyDescent="0.2">
      <c r="B14" s="4" t="s">
        <v>13</v>
      </c>
      <c r="C14" s="4" t="s">
        <v>14</v>
      </c>
      <c r="D14" s="5"/>
      <c r="E14" s="6">
        <v>357216.79</v>
      </c>
    </row>
    <row r="15" spans="2:5" s="1" customFormat="1" ht="10.95" customHeight="1" x14ac:dyDescent="0.2">
      <c r="B15" s="4" t="s">
        <v>13</v>
      </c>
      <c r="C15" s="4" t="s">
        <v>15</v>
      </c>
      <c r="D15" s="6">
        <v>166978.31</v>
      </c>
      <c r="E15" s="5"/>
    </row>
    <row r="16" spans="2:5" s="1" customFormat="1" ht="10.95" customHeight="1" x14ac:dyDescent="0.2">
      <c r="B16" s="4" t="s">
        <v>16</v>
      </c>
      <c r="C16" s="4" t="s">
        <v>17</v>
      </c>
      <c r="D16" s="5"/>
      <c r="E16" s="6">
        <v>310835.33</v>
      </c>
    </row>
    <row r="17" spans="2:5" s="1" customFormat="1" ht="10.95" customHeight="1" x14ac:dyDescent="0.2">
      <c r="B17" s="4" t="s">
        <v>16</v>
      </c>
      <c r="C17" s="4" t="s">
        <v>18</v>
      </c>
      <c r="D17" s="6">
        <v>200993.81</v>
      </c>
      <c r="E17" s="5"/>
    </row>
    <row r="18" spans="2:5" s="1" customFormat="1" ht="10.95" customHeight="1" x14ac:dyDescent="0.2">
      <c r="B18" s="4" t="s">
        <v>19</v>
      </c>
      <c r="C18" s="4" t="s">
        <v>20</v>
      </c>
      <c r="D18" s="5"/>
      <c r="E18" s="6">
        <v>284299.53000000003</v>
      </c>
    </row>
    <row r="19" spans="2:5" s="1" customFormat="1" ht="10.95" customHeight="1" x14ac:dyDescent="0.2">
      <c r="B19" s="4" t="s">
        <v>19</v>
      </c>
      <c r="C19" s="4" t="s">
        <v>21</v>
      </c>
      <c r="D19" s="6">
        <v>144150.13</v>
      </c>
      <c r="E19" s="5"/>
    </row>
    <row r="20" spans="2:5" s="1" customFormat="1" ht="10.95" customHeight="1" x14ac:dyDescent="0.2">
      <c r="B20" s="4" t="s">
        <v>22</v>
      </c>
      <c r="C20" s="4" t="s">
        <v>23</v>
      </c>
      <c r="D20" s="5"/>
      <c r="E20" s="6">
        <v>240186.91</v>
      </c>
    </row>
    <row r="21" spans="2:5" s="1" customFormat="1" ht="10.95" customHeight="1" x14ac:dyDescent="0.2">
      <c r="B21" s="4" t="s">
        <v>22</v>
      </c>
      <c r="C21" s="4" t="s">
        <v>24</v>
      </c>
      <c r="D21" s="6">
        <v>146456.59</v>
      </c>
      <c r="E21" s="5"/>
    </row>
    <row r="22" spans="2:5" s="1" customFormat="1" ht="10.95" customHeight="1" x14ac:dyDescent="0.2">
      <c r="B22" s="4" t="s">
        <v>25</v>
      </c>
      <c r="C22" s="4" t="s">
        <v>26</v>
      </c>
      <c r="D22" s="5"/>
      <c r="E22" s="6">
        <v>279859.06</v>
      </c>
    </row>
    <row r="23" spans="2:5" s="1" customFormat="1" ht="10.95" customHeight="1" x14ac:dyDescent="0.2">
      <c r="B23" s="4" t="s">
        <v>25</v>
      </c>
      <c r="C23" s="4" t="s">
        <v>27</v>
      </c>
      <c r="D23" s="6">
        <v>164611.01999999999</v>
      </c>
      <c r="E23" s="5"/>
    </row>
    <row r="24" spans="2:5" s="1" customFormat="1" ht="10.95" customHeight="1" x14ac:dyDescent="0.2">
      <c r="B24" s="4" t="s">
        <v>28</v>
      </c>
      <c r="C24" s="4" t="s">
        <v>29</v>
      </c>
      <c r="D24" s="5"/>
      <c r="E24" s="6">
        <v>328332.28000000003</v>
      </c>
    </row>
    <row r="25" spans="2:5" s="1" customFormat="1" ht="10.95" customHeight="1" x14ac:dyDescent="0.2">
      <c r="B25" s="4" t="s">
        <v>28</v>
      </c>
      <c r="C25" s="4" t="s">
        <v>30</v>
      </c>
      <c r="D25" s="6">
        <v>200431.42</v>
      </c>
      <c r="E25" s="5"/>
    </row>
    <row r="26" spans="2:5" s="1" customFormat="1" ht="10.95" customHeight="1" x14ac:dyDescent="0.2">
      <c r="B26" s="4" t="s">
        <v>31</v>
      </c>
      <c r="C26" s="4" t="s">
        <v>32</v>
      </c>
      <c r="D26" s="5"/>
      <c r="E26" s="6">
        <v>332269.24</v>
      </c>
    </row>
    <row r="27" spans="2:5" s="1" customFormat="1" ht="10.95" customHeight="1" x14ac:dyDescent="0.2">
      <c r="B27" s="4" t="s">
        <v>31</v>
      </c>
      <c r="C27" s="4" t="s">
        <v>33</v>
      </c>
      <c r="D27" s="6">
        <v>192046.19</v>
      </c>
      <c r="E27" s="5"/>
    </row>
    <row r="28" spans="2:5" s="1" customFormat="1" ht="10.95" customHeight="1" x14ac:dyDescent="0.2">
      <c r="B28" s="4" t="s">
        <v>34</v>
      </c>
      <c r="C28" s="4" t="s">
        <v>35</v>
      </c>
      <c r="D28" s="5"/>
      <c r="E28" s="6">
        <v>301917.81</v>
      </c>
    </row>
    <row r="29" spans="2:5" s="1" customFormat="1" ht="10.95" customHeight="1" x14ac:dyDescent="0.2">
      <c r="B29" s="4" t="s">
        <v>34</v>
      </c>
      <c r="C29" s="4" t="s">
        <v>36</v>
      </c>
      <c r="D29" s="6">
        <v>191232.09</v>
      </c>
      <c r="E29" s="5"/>
    </row>
    <row r="30" spans="2:5" s="1" customFormat="1" ht="10.95" customHeight="1" x14ac:dyDescent="0.2">
      <c r="B30" s="4" t="s">
        <v>37</v>
      </c>
      <c r="C30" s="4" t="s">
        <v>38</v>
      </c>
      <c r="D30" s="5"/>
      <c r="E30" s="6">
        <v>423788.3</v>
      </c>
    </row>
    <row r="31" spans="2:5" s="1" customFormat="1" ht="10.95" customHeight="1" x14ac:dyDescent="0.2">
      <c r="B31" s="4" t="s">
        <v>37</v>
      </c>
      <c r="C31" s="4" t="s">
        <v>39</v>
      </c>
      <c r="D31" s="6">
        <v>1411978.14</v>
      </c>
      <c r="E31" s="5"/>
    </row>
    <row r="32" spans="2:5" s="1" customFormat="1" ht="10.95" customHeight="1" x14ac:dyDescent="0.2">
      <c r="B32" s="4" t="s">
        <v>37</v>
      </c>
      <c r="C32" s="4" t="s">
        <v>40</v>
      </c>
      <c r="D32" s="6">
        <v>426631.12</v>
      </c>
      <c r="E32" s="6"/>
    </row>
    <row r="33" spans="2:5" s="1" customFormat="1" ht="10.95" customHeight="1" x14ac:dyDescent="0.2">
      <c r="B33" s="4" t="s">
        <v>37</v>
      </c>
      <c r="C33" s="4" t="s">
        <v>41</v>
      </c>
      <c r="D33" s="6">
        <v>227068.2</v>
      </c>
      <c r="E33" s="5"/>
    </row>
    <row r="34" spans="2:5" s="1" customFormat="1" ht="10.95" customHeight="1" x14ac:dyDescent="0.2">
      <c r="B34" s="16" t="s">
        <v>42</v>
      </c>
      <c r="C34" s="16"/>
      <c r="D34" s="7">
        <f>SUM(D8:D33)</f>
        <v>4028692.6500000004</v>
      </c>
      <c r="E34" s="7">
        <f>SUM(E8:E33)</f>
        <v>3906020.22</v>
      </c>
    </row>
    <row r="35" spans="2:5" s="1" customFormat="1" ht="10.95" customHeight="1" x14ac:dyDescent="0.2">
      <c r="B35" s="16" t="s">
        <v>43</v>
      </c>
      <c r="C35" s="16"/>
      <c r="D35" s="7">
        <f>D34-E34</f>
        <v>122672.43000000017</v>
      </c>
      <c r="E35" s="3"/>
    </row>
    <row r="36" spans="2:5" s="1" customFormat="1" ht="10.95" customHeight="1" x14ac:dyDescent="0.2"/>
    <row r="37" spans="2:5" s="1" customFormat="1" ht="10.95" customHeight="1" x14ac:dyDescent="0.2">
      <c r="B37" s="17" t="s">
        <v>44</v>
      </c>
      <c r="C37" s="17"/>
      <c r="D37" s="17"/>
      <c r="E37" s="17"/>
    </row>
    <row r="38" spans="2:5" s="1" customFormat="1" ht="33" customHeight="1" x14ac:dyDescent="0.2">
      <c r="B38" s="15" t="s">
        <v>49</v>
      </c>
      <c r="C38" s="15"/>
      <c r="D38" s="15"/>
      <c r="E38" s="15"/>
    </row>
    <row r="43" spans="2:5" ht="10.95" customHeight="1" x14ac:dyDescent="0.2"/>
  </sheetData>
  <mergeCells count="8">
    <mergeCell ref="B2:E2"/>
    <mergeCell ref="B3:E3"/>
    <mergeCell ref="B5:E5"/>
    <mergeCell ref="B38:E38"/>
    <mergeCell ref="B35:C35"/>
    <mergeCell ref="B37:E37"/>
    <mergeCell ref="B34:C34"/>
    <mergeCell ref="B7:C7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 Новикова</cp:lastModifiedBy>
  <cp:lastPrinted>2023-02-21T14:52:01Z</cp:lastPrinted>
  <dcterms:modified xsi:type="dcterms:W3CDTF">2023-02-21T14:52:07Z</dcterms:modified>
</cp:coreProperties>
</file>